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435" yWindow="585" windowWidth="17010" windowHeight="1104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2" l="1"/>
  <c r="C4" i="2"/>
  <c r="D4" i="1" l="1"/>
  <c r="E4" i="1"/>
  <c r="F4" i="1"/>
  <c r="I4" i="1"/>
  <c r="C4" i="1"/>
</calcChain>
</file>

<file path=xl/sharedStrings.xml><?xml version="1.0" encoding="utf-8"?>
<sst xmlns="http://schemas.openxmlformats.org/spreadsheetml/2006/main" count="126" uniqueCount="109">
  <si>
    <t>序号</t>
    <phoneticPr fontId="1" type="noConversion"/>
  </si>
  <si>
    <t>企业名称</t>
    <phoneticPr fontId="1" type="noConversion"/>
  </si>
  <si>
    <t>备注</t>
    <phoneticPr fontId="1" type="noConversion"/>
  </si>
  <si>
    <t>耐世特汽车系统（柳州）有限公司</t>
    <phoneticPr fontId="1" type="noConversion"/>
  </si>
  <si>
    <t>单位：万元</t>
    <phoneticPr fontId="1" type="noConversion"/>
  </si>
  <si>
    <t>柳州桂格光电科技有限公司</t>
    <phoneticPr fontId="1" type="noConversion"/>
  </si>
  <si>
    <t>拟奖励
金额</t>
    <phoneticPr fontId="1" type="noConversion"/>
  </si>
  <si>
    <t>对外销售发票
累计金额</t>
    <phoneticPr fontId="1" type="noConversion"/>
  </si>
  <si>
    <t>华域视觉科技（上海）有限公司</t>
    <phoneticPr fontId="1" type="noConversion"/>
  </si>
  <si>
    <t>外向发展情况</t>
    <phoneticPr fontId="1" type="noConversion"/>
  </si>
  <si>
    <t>柳州凌云汽车零部件有限公司</t>
    <phoneticPr fontId="1" type="noConversion"/>
  </si>
  <si>
    <t>申请奖项</t>
    <phoneticPr fontId="1" type="noConversion"/>
  </si>
  <si>
    <t>获得柳州以外整车企业获其他制造企业的销售订单，给予实际配套金额的2%奖励，最高不超过100万元</t>
    <phoneticPr fontId="1" type="noConversion"/>
  </si>
  <si>
    <t>柳州一阳科技股份有限公司</t>
    <phoneticPr fontId="1" type="noConversion"/>
  </si>
  <si>
    <t>获得柳州以外整车企业获其他制造企业的销售订单，给予实际配套金额的2%奖励，最高不超过100万元</t>
    <phoneticPr fontId="1" type="noConversion"/>
  </si>
  <si>
    <t>柳州日高汽车水泵有限责任公司</t>
    <phoneticPr fontId="1" type="noConversion"/>
  </si>
  <si>
    <t>柳州日高滤清器有限责任公司</t>
    <phoneticPr fontId="1" type="noConversion"/>
  </si>
  <si>
    <t>其中：
向比亚迪销售864.21万；
向易捷特销售244.9万元。</t>
    <phoneticPr fontId="1" type="noConversion"/>
  </si>
  <si>
    <t>其中：
浙江远景471.95万元；
长沙英利98.21万元；
长沙卡斯马6.26万元。</t>
    <phoneticPr fontId="1" type="noConversion"/>
  </si>
  <si>
    <t>其中：
北汽福田1232.95万元；
比亚迪533.46万元。</t>
    <phoneticPr fontId="1" type="noConversion"/>
  </si>
  <si>
    <t>其中：
广西玉柴机器股份1828.74万元；
玉林成鑫机械销售3548.75万元。</t>
    <phoneticPr fontId="1" type="noConversion"/>
  </si>
  <si>
    <t>其中：
玉柴机器股份公司361.97万元；
玉柴机器专卖发展公司651.18元；
江西志聘汽车19.22万元；
白俄罗斯左迪诺公司88.66万元；
英国JCB公司销售14.87万元。</t>
    <phoneticPr fontId="1" type="noConversion"/>
  </si>
  <si>
    <t>2019年上报产值</t>
    <phoneticPr fontId="1" type="noConversion"/>
  </si>
  <si>
    <t xml:space="preserve">高新税局核查2019年1-12月所属期净入库税收
</t>
    <phoneticPr fontId="1" type="noConversion"/>
  </si>
  <si>
    <t>合计</t>
    <phoneticPr fontId="1" type="noConversion"/>
  </si>
  <si>
    <t>广西柳州三立汽车零部件有限公司</t>
    <phoneticPr fontId="1" type="noConversion"/>
  </si>
  <si>
    <t>其中：
京西重工（上海）有限公司1974.53万元；
京西重工（上海）有限公司湘潭分公司6.62万元
江西江铃博亚制动公司4.54万元</t>
    <phoneticPr fontId="1" type="noConversion"/>
  </si>
  <si>
    <t>柳州拓普汽车部件有限公司</t>
    <phoneticPr fontId="1" type="noConversion"/>
  </si>
  <si>
    <t>通过</t>
    <phoneticPr fontId="1" type="noConversion"/>
  </si>
  <si>
    <t>不通过</t>
    <phoneticPr fontId="1" type="noConversion"/>
  </si>
  <si>
    <t>企业开票给总部</t>
    <phoneticPr fontId="1" type="noConversion"/>
  </si>
  <si>
    <t>柳州松亚汽车电子有限公司</t>
    <phoneticPr fontId="1" type="noConversion"/>
  </si>
  <si>
    <t>广西玲珑轮胎有限公司</t>
    <phoneticPr fontId="1" type="noConversion"/>
  </si>
  <si>
    <t>佛吉亚（柳州）排气控制技术有限公司</t>
    <phoneticPr fontId="1" type="noConversion"/>
  </si>
  <si>
    <t>企业开票给五菱柳机</t>
    <phoneticPr fontId="1" type="noConversion"/>
  </si>
  <si>
    <t>2020年上半年上报产值</t>
    <phoneticPr fontId="1" type="noConversion"/>
  </si>
  <si>
    <t>柳东新区促进工业企业外向发展奖励资金申报情况汇总表</t>
    <phoneticPr fontId="1" type="noConversion"/>
  </si>
  <si>
    <t>企业无本地供应商，不符合开拓外地市场的条件</t>
    <phoneticPr fontId="1" type="noConversion"/>
  </si>
  <si>
    <t>材料审核情况</t>
    <phoneticPr fontId="1" type="noConversion"/>
  </si>
  <si>
    <t>单位：万元</t>
  </si>
  <si>
    <t>序号</t>
  </si>
  <si>
    <t>企业名称</t>
  </si>
  <si>
    <t>设备、软件采购
发票金额</t>
    <phoneticPr fontId="8" type="noConversion"/>
  </si>
  <si>
    <t>明细</t>
  </si>
  <si>
    <t>备注</t>
  </si>
  <si>
    <t>合计</t>
  </si>
  <si>
    <t>耐世特汽车系统（柳州）有限公司</t>
  </si>
  <si>
    <t>设备275.33万元</t>
    <phoneticPr fontId="8" type="noConversion"/>
  </si>
  <si>
    <t>柳州一阳科技股份有限公司</t>
  </si>
  <si>
    <t>设备25.09万元</t>
    <phoneticPr fontId="8" type="noConversion"/>
  </si>
  <si>
    <t>柳州凌云汽车零部件有限公司</t>
  </si>
  <si>
    <t>设备67.57万元</t>
    <phoneticPr fontId="8" type="noConversion"/>
  </si>
  <si>
    <t>广西桂柳化工有限责任公司</t>
  </si>
  <si>
    <t>设备30万元</t>
    <phoneticPr fontId="8" type="noConversion"/>
  </si>
  <si>
    <t>广西万安汽车底盘系统有限公司</t>
  </si>
  <si>
    <t>设备402.1万元</t>
    <phoneticPr fontId="8" type="noConversion"/>
  </si>
  <si>
    <t>柳州龙润汽车零部件制造有限公司</t>
  </si>
  <si>
    <t>设备59.45万元</t>
    <phoneticPr fontId="8" type="noConversion"/>
  </si>
  <si>
    <t>柳州日高滤清器有限责任公司</t>
  </si>
  <si>
    <t>软件48.5万元</t>
    <phoneticPr fontId="8" type="noConversion"/>
  </si>
  <si>
    <t>柳州日高过滤器有限责任公司</t>
  </si>
  <si>
    <t>设备141.8万元</t>
    <phoneticPr fontId="8" type="noConversion"/>
  </si>
  <si>
    <t>广西晶联光电材料有限责任公司</t>
  </si>
  <si>
    <t>设备266.34万元</t>
    <phoneticPr fontId="8" type="noConversion"/>
  </si>
  <si>
    <t>柳州莫森泰克汽车科技有限公司</t>
  </si>
  <si>
    <t>设备18.22万元</t>
    <phoneticPr fontId="8" type="noConversion"/>
  </si>
  <si>
    <t>柳州精特汽配制造有限公司</t>
  </si>
  <si>
    <t>设备218万元</t>
    <phoneticPr fontId="8" type="noConversion"/>
  </si>
  <si>
    <t>柳州市久日工程机械有限公司</t>
  </si>
  <si>
    <t>设备326万元</t>
    <phoneticPr fontId="8" type="noConversion"/>
  </si>
  <si>
    <t>柳州市嘉德木业有限公司</t>
  </si>
  <si>
    <t>柳州翼峰机械制造有限公司</t>
  </si>
  <si>
    <t>设备113.1万元</t>
    <phoneticPr fontId="8" type="noConversion"/>
  </si>
  <si>
    <t xml:space="preserve"> 柳州东风李尔方盛汽车座椅有限公司</t>
  </si>
  <si>
    <t>软件19.2万元</t>
    <phoneticPr fontId="8" type="noConversion"/>
  </si>
  <si>
    <t>柳州市恒泰气体有限公司</t>
  </si>
  <si>
    <t>设备261.2万元</t>
    <phoneticPr fontId="8" type="noConversion"/>
  </si>
  <si>
    <t>柳州日高汽车减振技术有限责任公司</t>
  </si>
  <si>
    <t>软件98.08万元，设备37.25万元</t>
    <phoneticPr fontId="8" type="noConversion"/>
  </si>
  <si>
    <t>柳州市达力电器厂</t>
  </si>
  <si>
    <t>设备19.3万元</t>
    <phoneticPr fontId="8" type="noConversion"/>
  </si>
  <si>
    <t>柳州日高汽车水泵有限责任公司</t>
  </si>
  <si>
    <t>设备40万元</t>
    <phoneticPr fontId="8" type="noConversion"/>
  </si>
  <si>
    <t>柳州市环波建材有限公司</t>
  </si>
  <si>
    <t>设备163.87万元</t>
    <phoneticPr fontId="8" type="noConversion"/>
  </si>
  <si>
    <t>柳州好迪科技有限责任公司</t>
  </si>
  <si>
    <t>设备17.41万元</t>
    <phoneticPr fontId="8" type="noConversion"/>
  </si>
  <si>
    <t>佛吉亚（柳州）汽车座椅销售有限公司</t>
    <phoneticPr fontId="8" type="noConversion"/>
  </si>
  <si>
    <t>软件10.6万元，设备307.2万元</t>
    <phoneticPr fontId="8" type="noConversion"/>
  </si>
  <si>
    <t>柳州市昊业汽车配件制造有限公司</t>
    <phoneticPr fontId="8" type="noConversion"/>
  </si>
  <si>
    <t>设备154.6万元</t>
    <phoneticPr fontId="8" type="noConversion"/>
  </si>
  <si>
    <t>柳州金博机械制造有限公司</t>
  </si>
  <si>
    <t>设备144万元</t>
    <phoneticPr fontId="8" type="noConversion"/>
  </si>
  <si>
    <t>柳州光宇齿轮有限公司</t>
  </si>
  <si>
    <t>设备51.49万元</t>
    <phoneticPr fontId="8" type="noConversion"/>
  </si>
  <si>
    <t>柳州市中基机械有限公司</t>
    <phoneticPr fontId="8" type="noConversion"/>
  </si>
  <si>
    <t>设备80.83万元</t>
    <phoneticPr fontId="8" type="noConversion"/>
  </si>
  <si>
    <t>柳州巨东激光科技股份有限公司</t>
  </si>
  <si>
    <t>设备330.98万元</t>
    <phoneticPr fontId="8" type="noConversion"/>
  </si>
  <si>
    <t>柳州展菱机械有限公司</t>
  </si>
  <si>
    <t>设备265万元</t>
    <phoneticPr fontId="8" type="noConversion"/>
  </si>
  <si>
    <t>柳州市中博衡器厂</t>
  </si>
  <si>
    <t>设备10.53万元</t>
    <phoneticPr fontId="8" type="noConversion"/>
  </si>
  <si>
    <t>柳州市万友印刷股份有限公司</t>
  </si>
  <si>
    <t>设备55.66万元</t>
    <phoneticPr fontId="8" type="noConversion"/>
  </si>
  <si>
    <t>柳州市瑟克赛斯新材料有限责任公司</t>
  </si>
  <si>
    <t>设备150万元</t>
    <phoneticPr fontId="8" type="noConversion"/>
  </si>
  <si>
    <t>补贴金额</t>
    <phoneticPr fontId="1" type="noConversion"/>
  </si>
  <si>
    <t>2020年上半年柳东新区疫情期间工业企业生产设备、软件采购资金项目拟补贴企业名单公示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</si>
</sst>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2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XFD1048576"/>
    </sheetView>
  </sheetViews>
  <sheetFormatPr defaultRowHeight="13.5" x14ac:dyDescent="0.15"/>
  <cols>
    <col min="1" max="1" width="5.625" customWidth="1"/>
    <col min="2" max="2" width="16.625" customWidth="1"/>
    <col min="3" max="3" width="10.875" customWidth="1"/>
    <col min="4" max="4" width="12.25" customWidth="1"/>
    <col min="5" max="5" width="14.25" customWidth="1"/>
    <col min="6" max="6" width="13.5" customWidth="1"/>
    <col min="7" max="7" width="29.75" customWidth="1"/>
    <col min="8" max="8" width="25.125" customWidth="1"/>
    <col min="9" max="9" width="8.25" customWidth="1"/>
    <col min="10" max="10" width="8.5" customWidth="1"/>
    <col min="11" max="11" width="13.125" customWidth="1"/>
  </cols>
  <sheetData>
    <row r="1" spans="1:11" ht="35.25" customHeight="1" x14ac:dyDescent="0.1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 customHeight="1" x14ac:dyDescent="0.15">
      <c r="A2" s="15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54" customHeight="1" x14ac:dyDescent="0.15">
      <c r="A3" s="2" t="s">
        <v>0</v>
      </c>
      <c r="B3" s="2" t="s">
        <v>1</v>
      </c>
      <c r="C3" s="3" t="s">
        <v>22</v>
      </c>
      <c r="D3" s="3" t="s">
        <v>35</v>
      </c>
      <c r="E3" s="3" t="s">
        <v>23</v>
      </c>
      <c r="F3" s="2" t="s">
        <v>7</v>
      </c>
      <c r="G3" s="2" t="s">
        <v>9</v>
      </c>
      <c r="H3" s="2" t="s">
        <v>11</v>
      </c>
      <c r="I3" s="2" t="s">
        <v>6</v>
      </c>
      <c r="J3" s="2" t="s">
        <v>38</v>
      </c>
      <c r="K3" s="2" t="s">
        <v>2</v>
      </c>
    </row>
    <row r="4" spans="1:11" s="1" customFormat="1" ht="22.5" customHeight="1" x14ac:dyDescent="0.15">
      <c r="A4" s="2"/>
      <c r="B4" s="2" t="s">
        <v>24</v>
      </c>
      <c r="C4" s="3">
        <f>SUM(C5:C11)</f>
        <v>250875.2</v>
      </c>
      <c r="D4" s="3">
        <f t="shared" ref="D4:I4" si="0">SUM(D5:D11)</f>
        <v>73270</v>
      </c>
      <c r="E4" s="3">
        <f t="shared" si="0"/>
        <v>5856.8</v>
      </c>
      <c r="F4" s="3">
        <f t="shared" si="0"/>
        <v>20081.110000000004</v>
      </c>
      <c r="G4" s="3"/>
      <c r="H4" s="3"/>
      <c r="I4" s="3">
        <f t="shared" si="0"/>
        <v>331.43999999999994</v>
      </c>
      <c r="J4" s="2"/>
      <c r="K4" s="2"/>
    </row>
    <row r="5" spans="1:11" ht="42.75" customHeight="1" x14ac:dyDescent="0.15">
      <c r="A5" s="4">
        <v>1</v>
      </c>
      <c r="B5" s="4" t="s">
        <v>3</v>
      </c>
      <c r="C5" s="5">
        <v>76882.399999999994</v>
      </c>
      <c r="D5" s="5">
        <v>20286</v>
      </c>
      <c r="E5" s="5">
        <v>4192</v>
      </c>
      <c r="F5" s="4">
        <v>1109.1099999999999</v>
      </c>
      <c r="G5" s="6" t="s">
        <v>17</v>
      </c>
      <c r="H5" s="6" t="s">
        <v>12</v>
      </c>
      <c r="I5" s="4">
        <v>22.18</v>
      </c>
      <c r="J5" s="4" t="s">
        <v>28</v>
      </c>
      <c r="K5" s="4"/>
    </row>
    <row r="6" spans="1:11" ht="44.25" customHeight="1" x14ac:dyDescent="0.15">
      <c r="A6" s="4">
        <v>2</v>
      </c>
      <c r="B6" s="4" t="s">
        <v>5</v>
      </c>
      <c r="C6" s="5">
        <v>43263</v>
      </c>
      <c r="D6" s="5">
        <v>8721</v>
      </c>
      <c r="E6" s="5">
        <v>267.39999999999998</v>
      </c>
      <c r="F6" s="4">
        <v>8130.08</v>
      </c>
      <c r="G6" s="6" t="s">
        <v>8</v>
      </c>
      <c r="H6" s="6" t="s">
        <v>12</v>
      </c>
      <c r="I6" s="4">
        <v>100</v>
      </c>
      <c r="J6" s="4" t="s">
        <v>28</v>
      </c>
      <c r="K6" s="4"/>
    </row>
    <row r="7" spans="1:11" ht="59.25" customHeight="1" x14ac:dyDescent="0.15">
      <c r="A7" s="4">
        <v>3</v>
      </c>
      <c r="B7" s="4" t="s">
        <v>10</v>
      </c>
      <c r="C7" s="5">
        <v>51242.5</v>
      </c>
      <c r="D7" s="5">
        <v>14800</v>
      </c>
      <c r="E7" s="5">
        <v>322.19</v>
      </c>
      <c r="F7" s="4">
        <v>576.41999999999996</v>
      </c>
      <c r="G7" s="6" t="s">
        <v>18</v>
      </c>
      <c r="H7" s="6" t="s">
        <v>12</v>
      </c>
      <c r="I7" s="4">
        <v>11.52</v>
      </c>
      <c r="J7" s="4" t="s">
        <v>28</v>
      </c>
      <c r="K7" s="4"/>
    </row>
    <row r="8" spans="1:11" ht="46.5" customHeight="1" x14ac:dyDescent="0.15">
      <c r="A8" s="4">
        <v>4</v>
      </c>
      <c r="B8" s="4" t="s">
        <v>13</v>
      </c>
      <c r="C8" s="5">
        <v>54371.8</v>
      </c>
      <c r="D8" s="5">
        <v>18170</v>
      </c>
      <c r="E8" s="5">
        <v>514.48</v>
      </c>
      <c r="F8" s="4">
        <v>1766.41</v>
      </c>
      <c r="G8" s="6" t="s">
        <v>19</v>
      </c>
      <c r="H8" s="6" t="s">
        <v>12</v>
      </c>
      <c r="I8" s="4">
        <v>35.32</v>
      </c>
      <c r="J8" s="4" t="s">
        <v>28</v>
      </c>
      <c r="K8" s="4"/>
    </row>
    <row r="9" spans="1:11" ht="51.75" customHeight="1" x14ac:dyDescent="0.15">
      <c r="A9" s="4">
        <v>5</v>
      </c>
      <c r="B9" s="4" t="s">
        <v>15</v>
      </c>
      <c r="C9" s="5">
        <v>6720.9</v>
      </c>
      <c r="D9" s="5">
        <v>3348</v>
      </c>
      <c r="E9" s="5">
        <v>82.5</v>
      </c>
      <c r="F9" s="4">
        <v>5377.49</v>
      </c>
      <c r="G9" s="6" t="s">
        <v>20</v>
      </c>
      <c r="H9" s="6" t="s">
        <v>12</v>
      </c>
      <c r="I9" s="4">
        <v>100</v>
      </c>
      <c r="J9" s="4" t="s">
        <v>28</v>
      </c>
      <c r="K9" s="4"/>
    </row>
    <row r="10" spans="1:11" ht="83.25" customHeight="1" x14ac:dyDescent="0.15">
      <c r="A10" s="4">
        <v>6</v>
      </c>
      <c r="B10" s="4" t="s">
        <v>16</v>
      </c>
      <c r="C10" s="5">
        <v>16393.599999999999</v>
      </c>
      <c r="D10" s="5">
        <v>7073</v>
      </c>
      <c r="E10" s="5">
        <v>412.89</v>
      </c>
      <c r="F10" s="4">
        <v>1135.9000000000001</v>
      </c>
      <c r="G10" s="6" t="s">
        <v>21</v>
      </c>
      <c r="H10" s="6" t="s">
        <v>14</v>
      </c>
      <c r="I10" s="4">
        <v>22.71</v>
      </c>
      <c r="J10" s="4" t="s">
        <v>28</v>
      </c>
      <c r="K10" s="4"/>
    </row>
    <row r="11" spans="1:11" ht="72" x14ac:dyDescent="0.15">
      <c r="A11" s="4">
        <v>7</v>
      </c>
      <c r="B11" s="4" t="s">
        <v>25</v>
      </c>
      <c r="C11" s="5">
        <v>2001</v>
      </c>
      <c r="D11" s="5">
        <v>872</v>
      </c>
      <c r="E11" s="5">
        <v>65.34</v>
      </c>
      <c r="F11" s="4">
        <v>1985.7</v>
      </c>
      <c r="G11" s="6" t="s">
        <v>26</v>
      </c>
      <c r="H11" s="6" t="s">
        <v>14</v>
      </c>
      <c r="I11" s="4">
        <v>39.71</v>
      </c>
      <c r="J11" s="4" t="s">
        <v>29</v>
      </c>
      <c r="K11" s="4" t="s">
        <v>37</v>
      </c>
    </row>
    <row r="12" spans="1:11" ht="24" x14ac:dyDescent="0.15">
      <c r="A12" s="4">
        <v>8</v>
      </c>
      <c r="B12" s="4" t="s">
        <v>27</v>
      </c>
      <c r="C12" s="5"/>
      <c r="D12" s="5"/>
      <c r="E12" s="5"/>
      <c r="F12" s="4"/>
      <c r="G12" s="6"/>
      <c r="H12" s="6"/>
      <c r="I12" s="4"/>
      <c r="J12" s="4" t="s">
        <v>29</v>
      </c>
      <c r="K12" s="4" t="s">
        <v>30</v>
      </c>
    </row>
    <row r="13" spans="1:11" ht="24" x14ac:dyDescent="0.15">
      <c r="A13" s="4">
        <v>9</v>
      </c>
      <c r="B13" s="4" t="s">
        <v>31</v>
      </c>
      <c r="C13" s="5"/>
      <c r="D13" s="5"/>
      <c r="E13" s="5"/>
      <c r="F13" s="4"/>
      <c r="G13" s="6"/>
      <c r="H13" s="6"/>
      <c r="I13" s="4"/>
      <c r="J13" s="4" t="s">
        <v>29</v>
      </c>
      <c r="K13" s="4" t="s">
        <v>30</v>
      </c>
    </row>
    <row r="14" spans="1:11" ht="24" x14ac:dyDescent="0.15">
      <c r="A14" s="4">
        <v>10</v>
      </c>
      <c r="B14" s="4" t="s">
        <v>32</v>
      </c>
      <c r="C14" s="5"/>
      <c r="D14" s="5"/>
      <c r="E14" s="5"/>
      <c r="F14" s="4"/>
      <c r="G14" s="6"/>
      <c r="H14" s="6"/>
      <c r="I14" s="4"/>
      <c r="J14" s="4" t="s">
        <v>29</v>
      </c>
      <c r="K14" s="4" t="s">
        <v>30</v>
      </c>
    </row>
    <row r="15" spans="1:11" ht="24" x14ac:dyDescent="0.15">
      <c r="A15" s="4">
        <v>11</v>
      </c>
      <c r="B15" s="4" t="s">
        <v>33</v>
      </c>
      <c r="C15" s="5"/>
      <c r="D15" s="5"/>
      <c r="E15" s="5"/>
      <c r="F15" s="4"/>
      <c r="G15" s="6"/>
      <c r="H15" s="6"/>
      <c r="I15" s="4"/>
      <c r="J15" s="4" t="s">
        <v>29</v>
      </c>
      <c r="K15" s="4" t="s">
        <v>34</v>
      </c>
    </row>
  </sheetData>
  <mergeCells count="2">
    <mergeCell ref="A2:K2"/>
    <mergeCell ref="A1:K1"/>
  </mergeCells>
  <phoneticPr fontId="1" type="noConversion"/>
  <pageMargins left="0.7" right="0.7" top="0.75" bottom="0.75" header="0.3" footer="0.3"/>
  <pageSetup paperSize="9" scale="8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sqref="A1:F1"/>
    </sheetView>
  </sheetViews>
  <sheetFormatPr defaultRowHeight="13.5" x14ac:dyDescent="0.15"/>
  <cols>
    <col min="1" max="1" width="5.625" customWidth="1"/>
    <col min="2" max="2" width="37.625" customWidth="1"/>
    <col min="3" max="3" width="18.75" customWidth="1"/>
    <col min="4" max="4" width="17.875" customWidth="1"/>
    <col min="5" max="5" width="11" customWidth="1"/>
  </cols>
  <sheetData>
    <row r="1" spans="1:6" ht="77.25" customHeight="1" x14ac:dyDescent="0.15">
      <c r="A1" s="18" t="s">
        <v>108</v>
      </c>
      <c r="B1" s="19"/>
      <c r="C1" s="19"/>
      <c r="D1" s="19"/>
      <c r="E1" s="19"/>
      <c r="F1" s="19"/>
    </row>
    <row r="2" spans="1:6" ht="21.75" customHeight="1" x14ac:dyDescent="0.15">
      <c r="A2" s="20" t="s">
        <v>39</v>
      </c>
      <c r="B2" s="20"/>
      <c r="C2" s="20"/>
      <c r="D2" s="20"/>
      <c r="E2" s="20"/>
      <c r="F2" s="20"/>
    </row>
    <row r="3" spans="1:6" s="1" customFormat="1" ht="34.5" customHeight="1" x14ac:dyDescent="0.15">
      <c r="A3" s="7" t="s">
        <v>40</v>
      </c>
      <c r="B3" s="7" t="s">
        <v>41</v>
      </c>
      <c r="C3" s="7" t="s">
        <v>42</v>
      </c>
      <c r="D3" s="7" t="s">
        <v>43</v>
      </c>
      <c r="E3" s="8" t="s">
        <v>107</v>
      </c>
      <c r="F3" s="7" t="s">
        <v>44</v>
      </c>
    </row>
    <row r="4" spans="1:6" s="1" customFormat="1" ht="20.100000000000001" customHeight="1" x14ac:dyDescent="0.15">
      <c r="A4" s="9"/>
      <c r="B4" s="9" t="s">
        <v>45</v>
      </c>
      <c r="C4" s="9">
        <f>SUM(C8:C35)</f>
        <v>3870.7099999999996</v>
      </c>
      <c r="D4" s="9"/>
      <c r="E4" s="10">
        <f>SUM(E5:E35)</f>
        <v>830.03</v>
      </c>
      <c r="F4" s="9"/>
    </row>
    <row r="5" spans="1:6" ht="20.100000000000001" customHeight="1" x14ac:dyDescent="0.15">
      <c r="A5" s="11">
        <v>1</v>
      </c>
      <c r="B5" s="12" t="s">
        <v>46</v>
      </c>
      <c r="C5" s="13">
        <v>275.33</v>
      </c>
      <c r="D5" s="12" t="s">
        <v>47</v>
      </c>
      <c r="E5" s="14">
        <v>55.06</v>
      </c>
      <c r="F5" s="13"/>
    </row>
    <row r="6" spans="1:6" ht="20.100000000000001" customHeight="1" x14ac:dyDescent="0.15">
      <c r="A6" s="11">
        <v>2</v>
      </c>
      <c r="B6" s="12" t="s">
        <v>48</v>
      </c>
      <c r="C6" s="13">
        <v>25.09</v>
      </c>
      <c r="D6" s="12" t="s">
        <v>49</v>
      </c>
      <c r="E6" s="14">
        <v>5.01</v>
      </c>
      <c r="F6" s="13"/>
    </row>
    <row r="7" spans="1:6" ht="20.100000000000001" customHeight="1" x14ac:dyDescent="0.15">
      <c r="A7" s="11">
        <v>3</v>
      </c>
      <c r="B7" s="12" t="s">
        <v>50</v>
      </c>
      <c r="C7" s="13">
        <v>67.569999999999993</v>
      </c>
      <c r="D7" s="12" t="s">
        <v>51</v>
      </c>
      <c r="E7" s="14">
        <v>13.51</v>
      </c>
      <c r="F7" s="13"/>
    </row>
    <row r="8" spans="1:6" ht="20.100000000000001" customHeight="1" x14ac:dyDescent="0.15">
      <c r="A8" s="11">
        <v>4</v>
      </c>
      <c r="B8" s="12" t="s">
        <v>52</v>
      </c>
      <c r="C8" s="13">
        <v>30</v>
      </c>
      <c r="D8" s="12" t="s">
        <v>53</v>
      </c>
      <c r="E8" s="14">
        <v>6</v>
      </c>
      <c r="F8" s="13"/>
    </row>
    <row r="9" spans="1:6" ht="20.100000000000001" customHeight="1" x14ac:dyDescent="0.15">
      <c r="A9" s="11">
        <v>5</v>
      </c>
      <c r="B9" s="12" t="s">
        <v>54</v>
      </c>
      <c r="C9" s="13">
        <v>402.1</v>
      </c>
      <c r="D9" s="12" t="s">
        <v>55</v>
      </c>
      <c r="E9" s="14">
        <v>80.42</v>
      </c>
      <c r="F9" s="13"/>
    </row>
    <row r="10" spans="1:6" ht="20.100000000000001" customHeight="1" x14ac:dyDescent="0.15">
      <c r="A10" s="11">
        <v>6</v>
      </c>
      <c r="B10" s="12" t="s">
        <v>56</v>
      </c>
      <c r="C10" s="13">
        <v>59.45</v>
      </c>
      <c r="D10" s="12" t="s">
        <v>57</v>
      </c>
      <c r="E10" s="14">
        <v>11.89</v>
      </c>
      <c r="F10" s="13"/>
    </row>
    <row r="11" spans="1:6" ht="20.100000000000001" customHeight="1" x14ac:dyDescent="0.15">
      <c r="A11" s="11">
        <v>7</v>
      </c>
      <c r="B11" s="12" t="s">
        <v>58</v>
      </c>
      <c r="C11" s="13">
        <v>48.5</v>
      </c>
      <c r="D11" s="12" t="s">
        <v>59</v>
      </c>
      <c r="E11" s="14">
        <v>4.8499999999999996</v>
      </c>
      <c r="F11" s="13"/>
    </row>
    <row r="12" spans="1:6" ht="20.100000000000001" customHeight="1" x14ac:dyDescent="0.15">
      <c r="A12" s="11">
        <v>8</v>
      </c>
      <c r="B12" s="12" t="s">
        <v>60</v>
      </c>
      <c r="C12" s="13">
        <v>141.80000000000001</v>
      </c>
      <c r="D12" s="12" t="s">
        <v>61</v>
      </c>
      <c r="E12" s="14">
        <v>28.36</v>
      </c>
      <c r="F12" s="13"/>
    </row>
    <row r="13" spans="1:6" ht="20.100000000000001" customHeight="1" x14ac:dyDescent="0.15">
      <c r="A13" s="11">
        <v>9</v>
      </c>
      <c r="B13" s="12" t="s">
        <v>62</v>
      </c>
      <c r="C13" s="13">
        <v>266.33999999999997</v>
      </c>
      <c r="D13" s="12" t="s">
        <v>63</v>
      </c>
      <c r="E13" s="14">
        <v>53.26</v>
      </c>
      <c r="F13" s="13"/>
    </row>
    <row r="14" spans="1:6" ht="20.100000000000001" customHeight="1" x14ac:dyDescent="0.15">
      <c r="A14" s="11">
        <v>10</v>
      </c>
      <c r="B14" s="12" t="s">
        <v>64</v>
      </c>
      <c r="C14" s="13">
        <v>18.22</v>
      </c>
      <c r="D14" s="12" t="s">
        <v>65</v>
      </c>
      <c r="E14" s="14">
        <v>3.64</v>
      </c>
      <c r="F14" s="13"/>
    </row>
    <row r="15" spans="1:6" ht="20.100000000000001" customHeight="1" x14ac:dyDescent="0.15">
      <c r="A15" s="11">
        <v>11</v>
      </c>
      <c r="B15" s="12" t="s">
        <v>66</v>
      </c>
      <c r="C15" s="13">
        <v>218</v>
      </c>
      <c r="D15" s="12" t="s">
        <v>67</v>
      </c>
      <c r="E15" s="14">
        <v>43.6</v>
      </c>
      <c r="F15" s="13"/>
    </row>
    <row r="16" spans="1:6" ht="20.100000000000001" customHeight="1" x14ac:dyDescent="0.15">
      <c r="A16" s="11">
        <v>12</v>
      </c>
      <c r="B16" s="12" t="s">
        <v>68</v>
      </c>
      <c r="C16" s="13">
        <v>326</v>
      </c>
      <c r="D16" s="12" t="s">
        <v>69</v>
      </c>
      <c r="E16" s="14">
        <v>65.2</v>
      </c>
      <c r="F16" s="13"/>
    </row>
    <row r="17" spans="1:6" ht="20.100000000000001" customHeight="1" x14ac:dyDescent="0.15">
      <c r="A17" s="11">
        <v>13</v>
      </c>
      <c r="B17" s="12" t="s">
        <v>70</v>
      </c>
      <c r="C17" s="13">
        <v>30</v>
      </c>
      <c r="D17" s="12" t="s">
        <v>53</v>
      </c>
      <c r="E17" s="14">
        <v>6</v>
      </c>
      <c r="F17" s="13"/>
    </row>
    <row r="18" spans="1:6" ht="20.100000000000001" customHeight="1" x14ac:dyDescent="0.15">
      <c r="A18" s="11">
        <v>14</v>
      </c>
      <c r="B18" s="12" t="s">
        <v>71</v>
      </c>
      <c r="C18" s="13">
        <v>113.1</v>
      </c>
      <c r="D18" s="12" t="s">
        <v>72</v>
      </c>
      <c r="E18" s="14">
        <v>22.62</v>
      </c>
      <c r="F18" s="13"/>
    </row>
    <row r="19" spans="1:6" ht="20.100000000000001" customHeight="1" x14ac:dyDescent="0.15">
      <c r="A19" s="11">
        <v>15</v>
      </c>
      <c r="B19" s="12" t="s">
        <v>73</v>
      </c>
      <c r="C19" s="13">
        <v>19.2</v>
      </c>
      <c r="D19" s="12" t="s">
        <v>74</v>
      </c>
      <c r="E19" s="14">
        <v>1.92</v>
      </c>
      <c r="F19" s="13"/>
    </row>
    <row r="20" spans="1:6" ht="20.100000000000001" customHeight="1" x14ac:dyDescent="0.15">
      <c r="A20" s="11">
        <v>16</v>
      </c>
      <c r="B20" s="12" t="s">
        <v>75</v>
      </c>
      <c r="C20" s="13">
        <v>261.2</v>
      </c>
      <c r="D20" s="12" t="s">
        <v>76</v>
      </c>
      <c r="E20" s="14">
        <v>52.24</v>
      </c>
      <c r="F20" s="13"/>
    </row>
    <row r="21" spans="1:6" ht="20.100000000000001" customHeight="1" x14ac:dyDescent="0.15">
      <c r="A21" s="11">
        <v>17</v>
      </c>
      <c r="B21" s="12" t="s">
        <v>77</v>
      </c>
      <c r="C21" s="13">
        <v>135.33000000000001</v>
      </c>
      <c r="D21" s="12" t="s">
        <v>78</v>
      </c>
      <c r="E21" s="14">
        <v>17.25</v>
      </c>
      <c r="F21" s="13"/>
    </row>
    <row r="22" spans="1:6" ht="20.100000000000001" customHeight="1" x14ac:dyDescent="0.15">
      <c r="A22" s="11">
        <v>18</v>
      </c>
      <c r="B22" s="12" t="s">
        <v>79</v>
      </c>
      <c r="C22" s="13">
        <v>19.3</v>
      </c>
      <c r="D22" s="12" t="s">
        <v>80</v>
      </c>
      <c r="E22" s="14">
        <v>3.86</v>
      </c>
      <c r="F22" s="13"/>
    </row>
    <row r="23" spans="1:6" ht="20.100000000000001" customHeight="1" x14ac:dyDescent="0.15">
      <c r="A23" s="11">
        <v>19</v>
      </c>
      <c r="B23" s="12" t="s">
        <v>81</v>
      </c>
      <c r="C23" s="13">
        <v>40</v>
      </c>
      <c r="D23" s="12" t="s">
        <v>82</v>
      </c>
      <c r="E23" s="14">
        <v>8</v>
      </c>
      <c r="F23" s="13"/>
    </row>
    <row r="24" spans="1:6" ht="20.100000000000001" customHeight="1" x14ac:dyDescent="0.15">
      <c r="A24" s="11">
        <v>20</v>
      </c>
      <c r="B24" s="12" t="s">
        <v>83</v>
      </c>
      <c r="C24" s="13">
        <v>163.87</v>
      </c>
      <c r="D24" s="12" t="s">
        <v>84</v>
      </c>
      <c r="E24" s="14">
        <v>32.770000000000003</v>
      </c>
      <c r="F24" s="13"/>
    </row>
    <row r="25" spans="1:6" ht="20.100000000000001" customHeight="1" x14ac:dyDescent="0.15">
      <c r="A25" s="11">
        <v>21</v>
      </c>
      <c r="B25" s="12" t="s">
        <v>85</v>
      </c>
      <c r="C25" s="13">
        <v>17.41</v>
      </c>
      <c r="D25" s="12" t="s">
        <v>86</v>
      </c>
      <c r="E25" s="14">
        <v>3.48</v>
      </c>
      <c r="F25" s="13"/>
    </row>
    <row r="26" spans="1:6" ht="20.100000000000001" customHeight="1" x14ac:dyDescent="0.15">
      <c r="A26" s="11">
        <v>22</v>
      </c>
      <c r="B26" s="12" t="s">
        <v>87</v>
      </c>
      <c r="C26" s="13">
        <v>317.8</v>
      </c>
      <c r="D26" s="12" t="s">
        <v>88</v>
      </c>
      <c r="E26" s="14">
        <v>62.5</v>
      </c>
      <c r="F26" s="13"/>
    </row>
    <row r="27" spans="1:6" ht="20.100000000000001" customHeight="1" x14ac:dyDescent="0.15">
      <c r="A27" s="11">
        <v>23</v>
      </c>
      <c r="B27" s="12" t="s">
        <v>89</v>
      </c>
      <c r="C27" s="13">
        <v>154.6</v>
      </c>
      <c r="D27" s="12" t="s">
        <v>90</v>
      </c>
      <c r="E27" s="14">
        <v>30.92</v>
      </c>
      <c r="F27" s="13"/>
    </row>
    <row r="28" spans="1:6" ht="20.100000000000001" customHeight="1" x14ac:dyDescent="0.15">
      <c r="A28" s="11">
        <v>24</v>
      </c>
      <c r="B28" s="12" t="s">
        <v>91</v>
      </c>
      <c r="C28" s="13">
        <v>144</v>
      </c>
      <c r="D28" s="12" t="s">
        <v>92</v>
      </c>
      <c r="E28" s="14">
        <v>28.8</v>
      </c>
      <c r="F28" s="13"/>
    </row>
    <row r="29" spans="1:6" ht="20.100000000000001" customHeight="1" x14ac:dyDescent="0.15">
      <c r="A29" s="11">
        <v>25</v>
      </c>
      <c r="B29" s="12" t="s">
        <v>93</v>
      </c>
      <c r="C29" s="13">
        <v>51.49</v>
      </c>
      <c r="D29" s="12" t="s">
        <v>94</v>
      </c>
      <c r="E29" s="14">
        <v>10.29</v>
      </c>
      <c r="F29" s="13"/>
    </row>
    <row r="30" spans="1:6" ht="20.100000000000001" customHeight="1" x14ac:dyDescent="0.15">
      <c r="A30" s="11">
        <v>26</v>
      </c>
      <c r="B30" s="12" t="s">
        <v>95</v>
      </c>
      <c r="C30" s="13">
        <v>80.83</v>
      </c>
      <c r="D30" s="12" t="s">
        <v>96</v>
      </c>
      <c r="E30" s="14">
        <v>16.16</v>
      </c>
      <c r="F30" s="13"/>
    </row>
    <row r="31" spans="1:6" ht="20.100000000000001" customHeight="1" x14ac:dyDescent="0.15">
      <c r="A31" s="11">
        <v>27</v>
      </c>
      <c r="B31" s="12" t="s">
        <v>97</v>
      </c>
      <c r="C31" s="13">
        <v>330.98</v>
      </c>
      <c r="D31" s="12" t="s">
        <v>98</v>
      </c>
      <c r="E31" s="14">
        <v>66.19</v>
      </c>
      <c r="F31" s="13"/>
    </row>
    <row r="32" spans="1:6" ht="20.100000000000001" customHeight="1" x14ac:dyDescent="0.15">
      <c r="A32" s="11">
        <v>28</v>
      </c>
      <c r="B32" s="12" t="s">
        <v>99</v>
      </c>
      <c r="C32" s="13">
        <v>265</v>
      </c>
      <c r="D32" s="12" t="s">
        <v>100</v>
      </c>
      <c r="E32" s="14">
        <v>53</v>
      </c>
      <c r="F32" s="13"/>
    </row>
    <row r="33" spans="1:6" ht="20.100000000000001" customHeight="1" x14ac:dyDescent="0.15">
      <c r="A33" s="11">
        <v>29</v>
      </c>
      <c r="B33" s="12" t="s">
        <v>101</v>
      </c>
      <c r="C33" s="13">
        <v>10.53</v>
      </c>
      <c r="D33" s="12" t="s">
        <v>102</v>
      </c>
      <c r="E33" s="14">
        <v>2.1</v>
      </c>
      <c r="F33" s="13"/>
    </row>
    <row r="34" spans="1:6" ht="20.100000000000001" customHeight="1" x14ac:dyDescent="0.15">
      <c r="A34" s="11">
        <v>30</v>
      </c>
      <c r="B34" s="12" t="s">
        <v>103</v>
      </c>
      <c r="C34" s="13">
        <v>55.66</v>
      </c>
      <c r="D34" s="12" t="s">
        <v>104</v>
      </c>
      <c r="E34" s="14">
        <v>11.13</v>
      </c>
      <c r="F34" s="13"/>
    </row>
    <row r="35" spans="1:6" ht="20.100000000000001" customHeight="1" x14ac:dyDescent="0.15">
      <c r="A35" s="11">
        <v>31</v>
      </c>
      <c r="B35" s="12" t="s">
        <v>105</v>
      </c>
      <c r="C35" s="13">
        <v>150</v>
      </c>
      <c r="D35" s="12" t="s">
        <v>106</v>
      </c>
      <c r="E35" s="14">
        <v>30</v>
      </c>
      <c r="F35" s="13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scale="8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2020-11-24T01:07:26Z</dcterms:modified>
</cp:coreProperties>
</file>