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080" activeTab="2"/>
  </bookViews>
  <sheets>
    <sheet name="柳东新区" sheetId="1" r:id="rId1"/>
    <sheet name="桂中监狱" sheetId="2" r:id="rId2"/>
    <sheet name="梧州监狱（原桐林监狱）" sheetId="3" r:id="rId3"/>
  </sheets>
  <definedNames>
    <definedName name="_xlnm.Print_Titles" localSheetId="0">柳东新区!$2:6</definedName>
  </definedNames>
  <calcPr calcId="144525"/>
</workbook>
</file>

<file path=xl/sharedStrings.xml><?xml version="1.0" encoding="utf-8"?>
<sst xmlns="http://schemas.openxmlformats.org/spreadsheetml/2006/main" count="24">
  <si>
    <t>附表1：</t>
  </si>
  <si>
    <t>柳东新区2017年度森林采伐限额月结余统计表（截至10月份）</t>
  </si>
  <si>
    <t>单位</t>
  </si>
  <si>
    <t>起源</t>
  </si>
  <si>
    <t>总计</t>
  </si>
  <si>
    <t>公益林</t>
  </si>
  <si>
    <t>商品林</t>
  </si>
  <si>
    <t>合计</t>
  </si>
  <si>
    <t>主伐</t>
  </si>
  <si>
    <t>抚育采伐</t>
  </si>
  <si>
    <t>更新采伐</t>
  </si>
  <si>
    <t>其他采伐</t>
  </si>
  <si>
    <t>柳东新区</t>
  </si>
  <si>
    <t>天然</t>
  </si>
  <si>
    <t>人工</t>
  </si>
  <si>
    <t>填报人：韦锋</t>
  </si>
  <si>
    <t>审核人：周光甫</t>
  </si>
  <si>
    <t>日期：2017年11月1日</t>
  </si>
  <si>
    <t>附表2：</t>
  </si>
  <si>
    <t>桂中监狱2017年度森林采伐限额月结余统计表（截至10月份）</t>
  </si>
  <si>
    <t>桂中监狱</t>
  </si>
  <si>
    <t>附表3：</t>
  </si>
  <si>
    <t>梧州监狱（原桐林监狱）2017年度森林采伐限额月结余统计表（截至10月份）</t>
  </si>
  <si>
    <t>桐林监狱</t>
  </si>
</sst>
</file>

<file path=xl/styles.xml><?xml version="1.0" encoding="utf-8"?>
<styleSheet xmlns="http://schemas.openxmlformats.org/spreadsheetml/2006/main">
  <numFmts count="5">
    <numFmt numFmtId="176" formatCode="0.0000_);[Red]\(0.0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8" borderId="1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0" fontId="0" fillId="0" borderId="0" xfId="0" applyFill="1" applyAlignment="1">
      <alignment horizontal="center"/>
    </xf>
    <xf numFmtId="176" fontId="2" fillId="0" borderId="0" xfId="49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>
      <alignment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176" fontId="3" fillId="0" borderId="4" xfId="49" applyNumberFormat="1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176" fontId="3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Zeros="0" topLeftCell="B1" workbookViewId="0">
      <selection activeCell="A9" sqref="A9:D9"/>
    </sheetView>
  </sheetViews>
  <sheetFormatPr defaultColWidth="9" defaultRowHeight="14.25"/>
  <cols>
    <col min="1" max="1" width="7.125" style="1" customWidth="1"/>
    <col min="2" max="2" width="6" style="1" customWidth="1"/>
    <col min="3" max="6" width="9" style="1"/>
    <col min="7" max="7" width="8.25" style="1" customWidth="1"/>
    <col min="8" max="11" width="7.875" style="1" customWidth="1"/>
    <col min="12" max="13" width="9" style="1"/>
    <col min="14" max="15" width="7.875" style="1" customWidth="1"/>
    <col min="16" max="18" width="10.5" style="1" customWidth="1"/>
    <col min="19" max="16384" width="9" style="1"/>
  </cols>
  <sheetData>
    <row r="1" spans="1:1">
      <c r="A1" s="1" t="s">
        <v>0</v>
      </c>
    </row>
    <row r="2" ht="24.75" customHeight="1" spans="1:15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/>
      <c r="O3" s="12"/>
    </row>
    <row r="4" ht="21" customHeight="1" spans="1:15">
      <c r="A4" s="6" t="s">
        <v>2</v>
      </c>
      <c r="B4" s="6" t="s">
        <v>3</v>
      </c>
      <c r="C4" s="5" t="s">
        <v>4</v>
      </c>
      <c r="D4" s="7"/>
      <c r="E4" s="7"/>
      <c r="F4" s="7"/>
      <c r="G4" s="7"/>
      <c r="H4" s="5" t="s">
        <v>5</v>
      </c>
      <c r="I4" s="7"/>
      <c r="J4" s="7"/>
      <c r="K4" s="7"/>
      <c r="L4" s="13" t="s">
        <v>6</v>
      </c>
      <c r="M4" s="14"/>
      <c r="N4" s="14"/>
      <c r="O4" s="15"/>
    </row>
    <row r="5" ht="21" customHeight="1" spans="1:15">
      <c r="A5" s="8"/>
      <c r="B5" s="8"/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7</v>
      </c>
      <c r="I5" s="6" t="s">
        <v>9</v>
      </c>
      <c r="J5" s="6" t="s">
        <v>10</v>
      </c>
      <c r="K5" s="6" t="s">
        <v>11</v>
      </c>
      <c r="L5" s="6" t="s">
        <v>7</v>
      </c>
      <c r="M5" s="13" t="s">
        <v>8</v>
      </c>
      <c r="N5" s="6" t="s">
        <v>9</v>
      </c>
      <c r="O5" s="6" t="s">
        <v>11</v>
      </c>
    </row>
    <row r="6" ht="16.5" customHeight="1" spans="1:15">
      <c r="A6" s="5" t="s">
        <v>12</v>
      </c>
      <c r="B6" s="5" t="s">
        <v>7</v>
      </c>
      <c r="C6" s="16">
        <f>SUM(C7:C8)</f>
        <v>0.2026</v>
      </c>
      <c r="D6" s="16">
        <f>SUM(D7:D8)</f>
        <v>0.2026</v>
      </c>
      <c r="E6" s="16">
        <f>SUM(E7:E8)</f>
        <v>0</v>
      </c>
      <c r="F6" s="16">
        <v>0</v>
      </c>
      <c r="G6" s="16">
        <f>SUM(G7:G8)</f>
        <v>0</v>
      </c>
      <c r="H6" s="16"/>
      <c r="I6" s="16"/>
      <c r="J6" s="16"/>
      <c r="K6" s="16"/>
      <c r="L6" s="16">
        <f>SUM(L7+L8)</f>
        <v>0.2026</v>
      </c>
      <c r="M6" s="16">
        <f>SUM(M7+M8)</f>
        <v>0.2026</v>
      </c>
      <c r="N6" s="16">
        <f>SUM(N7:N8)</f>
        <v>0</v>
      </c>
      <c r="O6" s="16">
        <f>SUM(O7:O8)</f>
        <v>0</v>
      </c>
    </row>
    <row r="7" ht="16.5" customHeight="1" spans="1:15">
      <c r="A7" s="10"/>
      <c r="B7" s="5" t="s">
        <v>13</v>
      </c>
      <c r="C7" s="16">
        <v>0</v>
      </c>
      <c r="D7" s="16"/>
      <c r="E7" s="16">
        <f>SUM(N7)</f>
        <v>0</v>
      </c>
      <c r="F7" s="16">
        <v>0</v>
      </c>
      <c r="G7" s="16">
        <f>SUM(O7)</f>
        <v>0</v>
      </c>
      <c r="H7" s="16">
        <v>0</v>
      </c>
      <c r="I7" s="16">
        <v>0</v>
      </c>
      <c r="J7" s="16">
        <v>0</v>
      </c>
      <c r="K7" s="16">
        <v>0</v>
      </c>
      <c r="L7" s="16"/>
      <c r="M7" s="16"/>
      <c r="N7" s="16"/>
      <c r="O7" s="16"/>
    </row>
    <row r="8" ht="16.5" customHeight="1" spans="1:15">
      <c r="A8" s="10"/>
      <c r="B8" s="5" t="s">
        <v>14</v>
      </c>
      <c r="C8" s="16">
        <v>0.2026</v>
      </c>
      <c r="D8" s="16">
        <v>0.2026</v>
      </c>
      <c r="E8" s="16">
        <f>SUM(N8)</f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0.2026</v>
      </c>
      <c r="M8" s="16">
        <v>0.2026</v>
      </c>
      <c r="N8" s="16">
        <v>0</v>
      </c>
      <c r="O8" s="16">
        <v>0</v>
      </c>
    </row>
    <row r="9" ht="80.1" customHeight="1" spans="1:15">
      <c r="A9" s="11" t="s">
        <v>15</v>
      </c>
      <c r="B9" s="11"/>
      <c r="C9" s="11"/>
      <c r="D9" s="11"/>
      <c r="F9" s="11" t="s">
        <v>16</v>
      </c>
      <c r="G9" s="11"/>
      <c r="H9" s="11"/>
      <c r="I9" s="11"/>
      <c r="J9" s="11"/>
      <c r="L9" s="11" t="s">
        <v>17</v>
      </c>
      <c r="M9" s="11"/>
      <c r="N9" s="11"/>
      <c r="O9" s="11"/>
    </row>
  </sheetData>
  <mergeCells count="10">
    <mergeCell ref="B2:O2"/>
    <mergeCell ref="C4:G4"/>
    <mergeCell ref="H4:K4"/>
    <mergeCell ref="L4:O4"/>
    <mergeCell ref="A9:D9"/>
    <mergeCell ref="F9:J9"/>
    <mergeCell ref="L9:O9"/>
    <mergeCell ref="A4:A5"/>
    <mergeCell ref="A6:A8"/>
    <mergeCell ref="B4:B5"/>
  </mergeCells>
  <pageMargins left="0.354166666666667" right="0.354166666666667" top="0.590277777777778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L9" sqref="L9:O9"/>
    </sheetView>
  </sheetViews>
  <sheetFormatPr defaultColWidth="9" defaultRowHeight="14.25"/>
  <cols>
    <col min="1" max="1" width="7.125" style="1" customWidth="1"/>
    <col min="2" max="2" width="6" style="1" customWidth="1"/>
    <col min="3" max="4" width="9.625" style="1"/>
    <col min="5" max="6" width="9" style="1"/>
    <col min="7" max="7" width="8.25" style="1" customWidth="1"/>
    <col min="8" max="11" width="7.875" style="1" customWidth="1"/>
    <col min="12" max="12" width="9.625" style="1"/>
    <col min="13" max="13" width="9" style="1"/>
    <col min="14" max="15" width="7.875" style="1" customWidth="1"/>
    <col min="16" max="16384" width="9" style="1"/>
  </cols>
  <sheetData>
    <row r="1" spans="1:1">
      <c r="A1" s="1" t="s">
        <v>18</v>
      </c>
    </row>
    <row r="2" ht="24.75" customHeight="1" spans="1:15">
      <c r="A2" s="2"/>
      <c r="B2" s="3" t="s">
        <v>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/>
      <c r="O3" s="12"/>
    </row>
    <row r="4" ht="21" customHeight="1" spans="1:15">
      <c r="A4" s="6" t="s">
        <v>2</v>
      </c>
      <c r="B4" s="6" t="s">
        <v>3</v>
      </c>
      <c r="C4" s="13" t="s">
        <v>4</v>
      </c>
      <c r="D4" s="14"/>
      <c r="E4" s="14"/>
      <c r="F4" s="14"/>
      <c r="G4" s="15"/>
      <c r="H4" s="13" t="s">
        <v>5</v>
      </c>
      <c r="I4" s="14"/>
      <c r="J4" s="14"/>
      <c r="K4" s="15"/>
      <c r="L4" s="13" t="s">
        <v>6</v>
      </c>
      <c r="M4" s="14"/>
      <c r="N4" s="14"/>
      <c r="O4" s="15"/>
    </row>
    <row r="5" ht="21" customHeight="1" spans="1:15">
      <c r="A5" s="8"/>
      <c r="B5" s="8"/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7</v>
      </c>
      <c r="I5" s="6" t="s">
        <v>9</v>
      </c>
      <c r="J5" s="6" t="s">
        <v>10</v>
      </c>
      <c r="K5" s="6" t="s">
        <v>11</v>
      </c>
      <c r="L5" s="6" t="s">
        <v>7</v>
      </c>
      <c r="M5" s="13" t="s">
        <v>8</v>
      </c>
      <c r="N5" s="6" t="s">
        <v>9</v>
      </c>
      <c r="O5" s="6" t="s">
        <v>11</v>
      </c>
    </row>
    <row r="6" ht="16.5" customHeight="1" spans="1:15">
      <c r="A6" s="6" t="s">
        <v>20</v>
      </c>
      <c r="B6" s="5" t="s">
        <v>7</v>
      </c>
      <c r="C6" s="16">
        <f>SUM(C7:C8)</f>
        <v>2.4629</v>
      </c>
      <c r="D6" s="16">
        <f>SUM(D7:D8)</f>
        <v>2.4629</v>
      </c>
      <c r="E6" s="16"/>
      <c r="F6" s="16"/>
      <c r="G6" s="16"/>
      <c r="H6" s="16"/>
      <c r="I6" s="16"/>
      <c r="J6" s="16"/>
      <c r="K6" s="16"/>
      <c r="L6" s="16">
        <f>SUM(L7:L8)</f>
        <v>2.4629</v>
      </c>
      <c r="M6" s="16">
        <f>SUM(M7:M8)</f>
        <v>2.4629</v>
      </c>
      <c r="N6" s="16"/>
      <c r="O6" s="16"/>
    </row>
    <row r="7" ht="16.5" customHeight="1" spans="1:15">
      <c r="A7" s="17"/>
      <c r="B7" s="5" t="s">
        <v>13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16.5" customHeight="1" spans="1:15">
      <c r="A8" s="8"/>
      <c r="B8" s="5" t="s">
        <v>14</v>
      </c>
      <c r="C8" s="16">
        <v>2.4629</v>
      </c>
      <c r="D8" s="16">
        <v>2.4629</v>
      </c>
      <c r="E8" s="16"/>
      <c r="F8" s="16"/>
      <c r="G8" s="16"/>
      <c r="H8" s="16"/>
      <c r="I8" s="16"/>
      <c r="J8" s="16"/>
      <c r="K8" s="16"/>
      <c r="L8" s="16">
        <v>2.4629</v>
      </c>
      <c r="M8" s="16">
        <v>2.4629</v>
      </c>
      <c r="N8" s="16"/>
      <c r="O8" s="16"/>
    </row>
    <row r="9" ht="80.1" customHeight="1" spans="1:15">
      <c r="A9" s="11" t="s">
        <v>15</v>
      </c>
      <c r="B9" s="11"/>
      <c r="C9" s="11"/>
      <c r="D9" s="11"/>
      <c r="F9" s="11" t="s">
        <v>16</v>
      </c>
      <c r="G9" s="11"/>
      <c r="H9" s="11"/>
      <c r="I9" s="11"/>
      <c r="J9" s="11"/>
      <c r="L9" s="11" t="s">
        <v>17</v>
      </c>
      <c r="M9" s="11"/>
      <c r="N9" s="11"/>
      <c r="O9" s="11"/>
    </row>
  </sheetData>
  <mergeCells count="10">
    <mergeCell ref="B2:O2"/>
    <mergeCell ref="C4:G4"/>
    <mergeCell ref="H4:K4"/>
    <mergeCell ref="L4:O4"/>
    <mergeCell ref="A9:D9"/>
    <mergeCell ref="F9:J9"/>
    <mergeCell ref="L9:O9"/>
    <mergeCell ref="A4:A5"/>
    <mergeCell ref="A6:A8"/>
    <mergeCell ref="B4:B5"/>
  </mergeCells>
  <pageMargins left="0.393055555555556" right="0.393055555555556" top="0.786805555555556" bottom="0.786805555555556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B1" workbookViewId="0">
      <selection activeCell="L9" sqref="L9:O9"/>
    </sheetView>
  </sheetViews>
  <sheetFormatPr defaultColWidth="9" defaultRowHeight="14.25"/>
  <cols>
    <col min="1" max="1" width="7.125" style="1" customWidth="1"/>
    <col min="2" max="2" width="6" style="1" customWidth="1"/>
    <col min="3" max="3" width="9" style="1"/>
    <col min="4" max="4" width="9.75" style="1" customWidth="1"/>
    <col min="5" max="6" width="9" style="1"/>
    <col min="7" max="7" width="8.25" style="1" customWidth="1"/>
    <col min="8" max="11" width="7.875" style="1" customWidth="1"/>
    <col min="12" max="13" width="9.75" style="1" customWidth="1"/>
    <col min="14" max="15" width="7.875" style="1" customWidth="1"/>
    <col min="16" max="17" width="11.625" style="1" customWidth="1"/>
    <col min="18" max="16384" width="9" style="1"/>
  </cols>
  <sheetData>
    <row r="1" spans="1:1">
      <c r="A1" s="1" t="s">
        <v>21</v>
      </c>
    </row>
    <row r="2" ht="24.75" customHeight="1" spans="1:15">
      <c r="A2" s="2"/>
      <c r="B2" s="3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/>
      <c r="O3" s="12"/>
    </row>
    <row r="4" ht="21" customHeight="1" spans="1:15">
      <c r="A4" s="5" t="s">
        <v>2</v>
      </c>
      <c r="B4" s="6" t="s">
        <v>3</v>
      </c>
      <c r="C4" s="5" t="s">
        <v>4</v>
      </c>
      <c r="D4" s="7"/>
      <c r="E4" s="7"/>
      <c r="F4" s="7"/>
      <c r="G4" s="7"/>
      <c r="H4" s="5" t="s">
        <v>5</v>
      </c>
      <c r="I4" s="7"/>
      <c r="J4" s="7"/>
      <c r="K4" s="7"/>
      <c r="L4" s="13" t="s">
        <v>6</v>
      </c>
      <c r="M4" s="14"/>
      <c r="N4" s="14"/>
      <c r="O4" s="15"/>
    </row>
    <row r="5" ht="21" customHeight="1" spans="1:15">
      <c r="A5" s="7"/>
      <c r="B5" s="8"/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7</v>
      </c>
      <c r="I5" s="6" t="s">
        <v>9</v>
      </c>
      <c r="J5" s="6" t="s">
        <v>10</v>
      </c>
      <c r="K5" s="6" t="s">
        <v>11</v>
      </c>
      <c r="L5" s="6" t="s">
        <v>7</v>
      </c>
      <c r="M5" s="13" t="s">
        <v>8</v>
      </c>
      <c r="N5" s="6" t="s">
        <v>9</v>
      </c>
      <c r="O5" s="6" t="s">
        <v>11</v>
      </c>
    </row>
    <row r="6" ht="16.5" customHeight="1" spans="1:15">
      <c r="A6" s="5" t="s">
        <v>23</v>
      </c>
      <c r="B6" s="5" t="s">
        <v>7</v>
      </c>
      <c r="C6" s="9">
        <f>SUM(C7:C8)</f>
        <v>1.8384</v>
      </c>
      <c r="D6" s="9">
        <f>SUM(D7:D8)</f>
        <v>1.8384</v>
      </c>
      <c r="E6" s="9"/>
      <c r="F6" s="9"/>
      <c r="G6" s="9"/>
      <c r="H6" s="9"/>
      <c r="I6" s="9"/>
      <c r="J6" s="9"/>
      <c r="K6" s="9"/>
      <c r="L6" s="9">
        <f>SUM(L7:L8)</f>
        <v>1.8384</v>
      </c>
      <c r="M6" s="9">
        <f>SUM(M7:M8)</f>
        <v>1.8384</v>
      </c>
      <c r="N6" s="9"/>
      <c r="O6" s="9"/>
    </row>
    <row r="7" ht="16.5" customHeight="1" spans="1:15">
      <c r="A7" s="10"/>
      <c r="B7" s="5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16.5" customHeight="1" spans="1:15">
      <c r="A8" s="10"/>
      <c r="B8" s="5" t="s">
        <v>14</v>
      </c>
      <c r="C8" s="9">
        <f>SUM(D8:G8)</f>
        <v>1.8384</v>
      </c>
      <c r="D8" s="9">
        <f>SUM(M8)</f>
        <v>1.8384</v>
      </c>
      <c r="E8" s="9"/>
      <c r="F8" s="9"/>
      <c r="G8" s="9"/>
      <c r="H8" s="9"/>
      <c r="I8" s="9"/>
      <c r="J8" s="9"/>
      <c r="K8" s="9"/>
      <c r="L8" s="9">
        <f>SUM(M8+N8+O8)</f>
        <v>1.8384</v>
      </c>
      <c r="M8" s="9">
        <v>1.8384</v>
      </c>
      <c r="N8" s="9"/>
      <c r="O8" s="9"/>
    </row>
    <row r="9" ht="80.1" customHeight="1" spans="1:15">
      <c r="A9" s="11" t="s">
        <v>15</v>
      </c>
      <c r="B9" s="11"/>
      <c r="C9" s="11"/>
      <c r="D9" s="11"/>
      <c r="F9" s="11" t="s">
        <v>16</v>
      </c>
      <c r="G9" s="11"/>
      <c r="H9" s="11"/>
      <c r="I9" s="11"/>
      <c r="J9" s="11"/>
      <c r="L9" s="11" t="s">
        <v>17</v>
      </c>
      <c r="M9" s="11"/>
      <c r="N9" s="11"/>
      <c r="O9" s="11"/>
    </row>
  </sheetData>
  <mergeCells count="10">
    <mergeCell ref="B2:O2"/>
    <mergeCell ref="C4:G4"/>
    <mergeCell ref="H4:K4"/>
    <mergeCell ref="L4:O4"/>
    <mergeCell ref="A9:D9"/>
    <mergeCell ref="F9:J9"/>
    <mergeCell ref="L9:O9"/>
    <mergeCell ref="A4:A5"/>
    <mergeCell ref="A6:A8"/>
    <mergeCell ref="B4:B5"/>
  </mergeCells>
  <pageMargins left="0.590277777777778" right="0.393055555555556" top="0.786805555555556" bottom="0.786805555555556" header="0.314583333333333" footer="0.31458333333333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柳东新区</vt:lpstr>
      <vt:lpstr>桂中监狱</vt:lpstr>
      <vt:lpstr>梧州监狱（原桐林监狱）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何密祖</cp:lastModifiedBy>
  <dcterms:created xsi:type="dcterms:W3CDTF">2012-02-20T02:39:00Z</dcterms:created>
  <cp:lastPrinted>2016-09-30T08:35:00Z</cp:lastPrinted>
  <dcterms:modified xsi:type="dcterms:W3CDTF">2017-11-02T08:54:07Z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